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C:\Users\BoardCEO\Downloads\"/>
    </mc:Choice>
  </mc:AlternateContent>
  <xr:revisionPtr revIDLastSave="0" documentId="8_{27EA4946-5580-4F68-8672-A05F38750ABA}" xr6:coauthVersionLast="47" xr6:coauthVersionMax="47" xr10:uidLastSave="{00000000-0000-0000-0000-000000000000}"/>
  <bookViews>
    <workbookView xWindow="37320" yWindow="-120" windowWidth="29040" windowHeight="15720" xr2:uid="{3C752C68-6BFD-4DC9-A462-2AA1149A7C18}"/>
  </bookViews>
  <sheets>
    <sheet name="Sheet1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1" l="1"/>
  <c r="K43" i="1"/>
  <c r="K42" i="1"/>
  <c r="K41" i="1"/>
  <c r="K40" i="1"/>
  <c r="K39" i="1"/>
  <c r="K38" i="1"/>
  <c r="K37" i="1"/>
  <c r="K36" i="1"/>
  <c r="K35" i="1"/>
  <c r="K34" i="1"/>
  <c r="K33" i="1"/>
  <c r="J44" i="1"/>
  <c r="J43" i="1"/>
  <c r="J42" i="1"/>
  <c r="J41" i="1"/>
  <c r="J40" i="1"/>
  <c r="J39" i="1"/>
  <c r="J38" i="1"/>
  <c r="J37" i="1"/>
  <c r="J36" i="1"/>
  <c r="J35" i="1"/>
  <c r="J34" i="1"/>
  <c r="J33" i="1"/>
  <c r="K29" i="1"/>
  <c r="K28" i="1"/>
  <c r="K27" i="1"/>
  <c r="K26" i="1"/>
  <c r="K25" i="1"/>
  <c r="K24" i="1"/>
  <c r="K23" i="1"/>
  <c r="K22" i="1"/>
  <c r="K21" i="1"/>
  <c r="K20" i="1"/>
  <c r="K19" i="1"/>
  <c r="K18" i="1"/>
  <c r="J29" i="1"/>
  <c r="J28" i="1"/>
  <c r="J27" i="1"/>
  <c r="J26" i="1"/>
  <c r="J25" i="1"/>
  <c r="J24" i="1"/>
  <c r="J23" i="1"/>
  <c r="J22" i="1"/>
  <c r="J21" i="1"/>
  <c r="J20" i="1"/>
  <c r="J19" i="1"/>
  <c r="J18" i="1"/>
  <c r="K14" i="1"/>
  <c r="K13" i="1"/>
  <c r="K12" i="1"/>
  <c r="K11" i="1"/>
  <c r="K10" i="1"/>
  <c r="K9" i="1"/>
  <c r="K8" i="1"/>
  <c r="K7" i="1"/>
  <c r="K6" i="1"/>
  <c r="K5" i="1"/>
  <c r="K4" i="1"/>
  <c r="K3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<sst xmlns="http://schemas.openxmlformats.org/spreadsheetml/2006/main" count="62" uniqueCount="25">
  <si>
    <t>Primary Membership Dues Prorate Chart</t>
  </si>
  <si>
    <t>NAR 
Dues</t>
  </si>
  <si>
    <t>NAR 
Assessment</t>
  </si>
  <si>
    <t>GAR 
Dues</t>
  </si>
  <si>
    <t>MSAR Dues</t>
  </si>
  <si>
    <t>CC Proc.
Fee</t>
  </si>
  <si>
    <t>RPAC</t>
  </si>
  <si>
    <t>Total</t>
  </si>
  <si>
    <t>Excluding RPAC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</si>
  <si>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</si>
  <si>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</si>
  <si>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</si>
  <si>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</si>
  <si>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</si>
  <si>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</si>
  <si>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</si>
  <si>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</si>
  <si>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</si>
  <si>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</si>
  <si>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</si>
  <si>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</si>
  <si>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State + Local Dues Prorate Chart (Primary Affiliates + Secondary Out of State)</t>
  </si>
  <si>
    <t>Local Only Prorate Chart (Secondary Affiliates + Secondary REALTORS)</t>
  </si>
  <si>
    <t>GAR Assessment - Scholarship Fund</t>
  </si>
  <si>
    <t>GAR Assessment - Disaster Relief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</si>
</sst>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0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44" fontId="3" fillId="0" borderId="0" xfId="1" applyFont="1"/>
    <xf numFmtId="44" fontId="3" fillId="2" borderId="2" xfId="1" applyFont="1" applyFill="1" applyBorder="1"/>
    <xf numFmtId="44" fontId="3" fillId="2" borderId="3" xfId="1" applyFont="1" applyFill="1" applyBorder="1" applyAlignment="1">
      <alignment horizontal="center" wrapText="1"/>
    </xf>
    <xf numFmtId="44" fontId="3" fillId="2" borderId="3" xfId="1" applyFont="1" applyFill="1" applyBorder="1" applyAlignment="1">
      <alignment horizontal="center"/>
    </xf>
    <xf numFmtId="44" fontId="3" fillId="2" borderId="4" xfId="1" applyFont="1" applyFill="1" applyBorder="1" applyAlignment="1">
      <alignment horizontal="center"/>
    </xf>
    <xf numFmtId="44" fontId="3" fillId="2" borderId="11" xfId="1" applyFont="1" applyFill="1" applyBorder="1" applyAlignment="1">
      <alignment horizontal="center" wrapText="1"/>
    </xf>
    <xf numFmtId="44" fontId="3" fillId="0" borderId="5" xfId="1" applyFont="1" applyBorder="1"/>
    <xf numFmtId="44" fontId="3" fillId="0" borderId="1" xfId="1" applyFont="1" applyBorder="1"/>
    <xf numFmtId="44" fontId="3" fillId="0" borderId="7" xfId="1" applyFont="1" applyBorder="1"/>
    <xf numFmtId="44" fontId="3" fillId="0" borderId="8" xfId="1" applyFont="1" applyBorder="1"/>
    <xf numFmtId="44" fontId="5" fillId="0" borderId="0" xfId="1" applyFont="1" applyFill="1" applyBorder="1" applyAlignment="1"/>
    <xf numFmtId="44" fontId="3" fillId="0" borderId="0" xfId="1" applyFont="1" applyFill="1" applyBorder="1"/>
    <xf numFmtId="44" fontId="3" fillId="4" borderId="12" xfId="1" applyFont="1" applyFill="1" applyBorder="1"/>
    <xf numFmtId="44" fontId="3" fillId="4" borderId="13" xfId="1" applyFont="1" applyFill="1" applyBorder="1"/>
    <xf numFmtId="44" fontId="4" fillId="2" borderId="4" xfId="1" applyFont="1" applyFill="1" applyBorder="1" applyAlignment="1">
      <alignment horizontal="center"/>
    </xf>
    <xf numFmtId="44" fontId="4" fillId="5" borderId="6" xfId="1" applyFont="1" applyFill="1" applyBorder="1"/>
    <xf numFmtId="44" fontId="4" fillId="5" borderId="9" xfId="1" applyFont="1" applyFill="1" applyBorder="1"/>
    <xf numFmtId="8" fontId="6" fillId="0" borderId="1" xfId="0" applyNumberFormat="1" applyFont="1" applyBorder="1"/>
    <xf numFmtId="8" fontId="6" fillId="0" borderId="19" xfId="0" applyNumberFormat="1" applyFont="1" applyBorder="1"/>
    <xf numFmtId="8" fontId="6" fillId="0" borderId="20" xfId="0" applyNumberFormat="1" applyFont="1" applyBorder="1"/>
    <xf numFmtId="44" fontId="2" fillId="3" borderId="14" xfId="1" applyFont="1" applyFill="1" applyBorder="1" applyAlignment="1">
      <alignment horizontal="center"/>
    </xf>
    <xf numFmtId="44" fontId="2" fillId="3" borderId="15" xfId="1" applyFont="1" applyFill="1" applyBorder="1" applyAlignment="1">
      <alignment horizontal="center"/>
    </xf>
    <xf numFmtId="44" fontId="2" fillId="3" borderId="10" xfId="1" applyFont="1" applyFill="1" applyBorder="1" applyAlignment="1">
      <alignment horizontal="center"/>
    </xf>
    <xf numFmtId="44" fontId="4" fillId="3" borderId="15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44" fontId="5" fillId="3" borderId="16" xfId="1" applyFont="1" applyFill="1" applyBorder="1" applyAlignment="1">
      <alignment horizontal="center"/>
    </xf>
    <xf numFmtId="44" fontId="5" fillId="3" borderId="17" xfId="1" applyFont="1" applyFill="1" applyBorder="1" applyAlignment="1">
      <alignment horizontal="center"/>
    </xf>
    <xf numFmtId="44" fontId="5" fillId="3" borderId="18" xfId="1" applyFont="1" applyFill="1" applyBorder="1" applyAlignment="1">
      <alignment horizontal="center"/>
    </xf>
    <xf numFmtId="44" fontId="7" fillId="2" borderId="3" xfId="1" applyFont="1" applyFill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F60DB-FE41-4330-B655-E614CEF581FD}">
  <dimension ref="A1:K44"/>
  <sheetViews>
    <sheetView tabSelected="1" workbookViewId="0">
      <selection activeCell="K32" sqref="K32"/>
    </sheetView>
  </sheetViews>
  <sheetFormatPr defaultColWidth="8.81640625" defaultRowHeight="14" x14ac:dyDescent="0.3"/>
  <cols>
    <col min="1" max="1" width="11.54296875" style="1" customWidth="1"/>
    <col min="2" max="2" width="9.54296875" style="1" bestFit="1" customWidth="1"/>
    <col min="3" max="3" width="13.36328125" style="1" customWidth="1"/>
    <col min="4" max="6" width="12.26953125" style="1" customWidth="1"/>
    <col min="7" max="7" width="9.54296875" style="1" bestFit="1" customWidth="1"/>
    <col min="8" max="8" width="10.54296875" style="1" customWidth="1"/>
    <col min="9" max="9" width="8.81640625" style="1"/>
    <col min="10" max="11" width="10.453125" style="1" customWidth="1"/>
    <col min="12" max="13" width="8.81640625" style="1"/>
    <col min="14" max="15" width="8.81640625" style="1" customWidth="1"/>
    <col min="16" max="17" width="8.81640625" style="1"/>
    <col min="18" max="18" width="8.81640625" style="1" customWidth="1"/>
    <col min="19" max="20" width="8.81640625" style="1"/>
    <col min="21" max="21" width="8.81640625" style="1" customWidth="1"/>
    <col min="22" max="16384" width="8.81640625" style="1"/>
  </cols>
  <sheetData>
    <row r="1" spans="1:11" ht="14.5" thickBot="1" x14ac:dyDescent="0.3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ht="28.9" customHeight="1" x14ac:dyDescent="0.3">
      <c r="A2" s="2"/>
      <c r="B2" s="3" t="s">
        <v>1</v>
      </c>
      <c r="C2" s="3" t="s">
        <v>2</v>
      </c>
      <c r="D2" s="3" t="s">
        <v>3</v>
      </c>
      <c r="E2" s="29" t="s">
        <v>23</v>
      </c>
      <c r="F2" s="29" t="s">
        <v>24</v>
      </c>
      <c r="G2" s="3" t="s">
        <v>4</v>
      </c>
      <c r="H2" s="3" t="s">
        <v>5</v>
      </c>
      <c r="I2" s="4" t="s">
        <v>6</v>
      </c>
      <c r="J2" s="15" t="s">
        <v>7</v>
      </c>
      <c r="K2" s="6" t="s">
        <v>8</v>
      </c>
    </row>
    <row r="3" spans="1:11" x14ac:dyDescent="0.3">
      <c r="A3" s="7" t="s">
        <v>9</v>
      </c>
      <c r="B3" s="8">
        <v>156</v>
      </c>
      <c r="C3" s="8">
        <v>45</v>
      </c>
      <c r="D3" s="18">
        <v>123</v>
      </c>
      <c r="E3" s="8">
        <v>1</v>
      </c>
      <c r="F3" s="8">
        <v>1</v>
      </c>
      <c r="G3" s="8">
        <v>165</v>
      </c>
      <c r="H3" s="8">
        <v>5</v>
      </c>
      <c r="I3" s="8">
        <v>25</v>
      </c>
      <c r="J3" s="16">
        <f t="shared" ref="J3:J14" si="0">SUM(B3:I3)</f>
        <v>521</v>
      </c>
      <c r="K3" s="13">
        <f t="shared" ref="K3:K14" si="1">SUM(B3:H3)</f>
        <v>496</v>
      </c>
    </row>
    <row r="4" spans="1:11" x14ac:dyDescent="0.3">
      <c r="A4" s="7" t="s">
        <v>10</v>
      </c>
      <c r="B4" s="8">
        <v>143</v>
      </c>
      <c r="C4" s="8">
        <v>45</v>
      </c>
      <c r="D4" s="19">
        <v>112.75</v>
      </c>
      <c r="E4" s="8">
        <v>1</v>
      </c>
      <c r="F4" s="8">
        <v>1</v>
      </c>
      <c r="G4" s="8">
        <v>151.25</v>
      </c>
      <c r="H4" s="8">
        <v>5</v>
      </c>
      <c r="I4" s="8">
        <v>25</v>
      </c>
      <c r="J4" s="16">
        <f t="shared" si="0"/>
        <v>484</v>
      </c>
      <c r="K4" s="13">
        <f t="shared" si="1"/>
        <v>459</v>
      </c>
    </row>
    <row r="5" spans="1:11" x14ac:dyDescent="0.3">
      <c r="A5" s="7" t="s">
        <v>11</v>
      </c>
      <c r="B5" s="8">
        <v>130</v>
      </c>
      <c r="C5" s="8">
        <v>45</v>
      </c>
      <c r="D5" s="19">
        <v>102.5</v>
      </c>
      <c r="E5" s="8">
        <v>1</v>
      </c>
      <c r="F5" s="8">
        <v>1</v>
      </c>
      <c r="G5" s="8">
        <v>137.5</v>
      </c>
      <c r="H5" s="8">
        <v>5</v>
      </c>
      <c r="I5" s="8">
        <v>25</v>
      </c>
      <c r="J5" s="16">
        <f t="shared" si="0"/>
        <v>447</v>
      </c>
      <c r="K5" s="13">
        <f t="shared" si="1"/>
        <v>422</v>
      </c>
    </row>
    <row r="6" spans="1:11" x14ac:dyDescent="0.3">
      <c r="A6" s="7" t="s">
        <v>12</v>
      </c>
      <c r="B6" s="8">
        <v>117</v>
      </c>
      <c r="C6" s="8">
        <v>45</v>
      </c>
      <c r="D6" s="19">
        <v>92.25</v>
      </c>
      <c r="E6" s="8">
        <v>1</v>
      </c>
      <c r="F6" s="8">
        <v>1</v>
      </c>
      <c r="G6" s="8">
        <v>123.75</v>
      </c>
      <c r="H6" s="8">
        <v>5</v>
      </c>
      <c r="I6" s="8">
        <v>25</v>
      </c>
      <c r="J6" s="16">
        <f t="shared" si="0"/>
        <v>410</v>
      </c>
      <c r="K6" s="13">
        <f t="shared" si="1"/>
        <v>385</v>
      </c>
    </row>
    <row r="7" spans="1:11" x14ac:dyDescent="0.3">
      <c r="A7" s="7" t="s">
        <v>13</v>
      </c>
      <c r="B7" s="8">
        <v>104</v>
      </c>
      <c r="C7" s="8">
        <v>45</v>
      </c>
      <c r="D7" s="19">
        <v>82</v>
      </c>
      <c r="E7" s="8">
        <v>1</v>
      </c>
      <c r="F7" s="8">
        <v>1</v>
      </c>
      <c r="G7" s="8">
        <v>110</v>
      </c>
      <c r="H7" s="8">
        <v>5</v>
      </c>
      <c r="I7" s="8">
        <v>25</v>
      </c>
      <c r="J7" s="16">
        <f t="shared" si="0"/>
        <v>373</v>
      </c>
      <c r="K7" s="13">
        <f t="shared" si="1"/>
        <v>348</v>
      </c>
    </row>
    <row r="8" spans="1:11" x14ac:dyDescent="0.3">
      <c r="A8" s="7" t="s">
        <v>14</v>
      </c>
      <c r="B8" s="8">
        <v>91</v>
      </c>
      <c r="C8" s="8">
        <v>45</v>
      </c>
      <c r="D8" s="19">
        <v>71.75</v>
      </c>
      <c r="E8" s="8">
        <v>1</v>
      </c>
      <c r="F8" s="8">
        <v>1</v>
      </c>
      <c r="G8" s="8">
        <v>96.25</v>
      </c>
      <c r="H8" s="8">
        <v>5</v>
      </c>
      <c r="I8" s="8">
        <v>25</v>
      </c>
      <c r="J8" s="16">
        <f t="shared" si="0"/>
        <v>336</v>
      </c>
      <c r="K8" s="13">
        <f t="shared" si="1"/>
        <v>311</v>
      </c>
    </row>
    <row r="9" spans="1:11" x14ac:dyDescent="0.3">
      <c r="A9" s="7" t="s">
        <v>15</v>
      </c>
      <c r="B9" s="8">
        <v>78</v>
      </c>
      <c r="C9" s="8">
        <v>45</v>
      </c>
      <c r="D9" s="19">
        <v>61.5</v>
      </c>
      <c r="E9" s="8">
        <v>1</v>
      </c>
      <c r="F9" s="8">
        <v>1</v>
      </c>
      <c r="G9" s="8">
        <v>82.5</v>
      </c>
      <c r="H9" s="8">
        <v>5</v>
      </c>
      <c r="I9" s="8">
        <v>25</v>
      </c>
      <c r="J9" s="16">
        <f t="shared" si="0"/>
        <v>299</v>
      </c>
      <c r="K9" s="13">
        <f t="shared" si="1"/>
        <v>274</v>
      </c>
    </row>
    <row r="10" spans="1:11" x14ac:dyDescent="0.3">
      <c r="A10" s="7" t="s">
        <v>16</v>
      </c>
      <c r="B10" s="8">
        <v>65</v>
      </c>
      <c r="C10" s="8">
        <v>45</v>
      </c>
      <c r="D10" s="19">
        <v>51.25</v>
      </c>
      <c r="E10" s="8">
        <v>1</v>
      </c>
      <c r="F10" s="8">
        <v>1</v>
      </c>
      <c r="G10" s="8">
        <v>68.75</v>
      </c>
      <c r="H10" s="8">
        <v>5</v>
      </c>
      <c r="I10" s="8">
        <v>25</v>
      </c>
      <c r="J10" s="16">
        <f t="shared" si="0"/>
        <v>262</v>
      </c>
      <c r="K10" s="13">
        <f t="shared" si="1"/>
        <v>237</v>
      </c>
    </row>
    <row r="11" spans="1:11" x14ac:dyDescent="0.3">
      <c r="A11" s="7" t="s">
        <v>17</v>
      </c>
      <c r="B11" s="8">
        <v>52</v>
      </c>
      <c r="C11" s="8">
        <v>45</v>
      </c>
      <c r="D11" s="19">
        <v>41</v>
      </c>
      <c r="E11" s="8">
        <v>1</v>
      </c>
      <c r="F11" s="8">
        <v>1</v>
      </c>
      <c r="G11" s="8">
        <v>55</v>
      </c>
      <c r="H11" s="8">
        <v>5</v>
      </c>
      <c r="I11" s="8">
        <v>25</v>
      </c>
      <c r="J11" s="16">
        <f t="shared" si="0"/>
        <v>225</v>
      </c>
      <c r="K11" s="13">
        <f t="shared" si="1"/>
        <v>200</v>
      </c>
    </row>
    <row r="12" spans="1:11" x14ac:dyDescent="0.3">
      <c r="A12" s="7" t="s">
        <v>18</v>
      </c>
      <c r="B12" s="8">
        <v>39</v>
      </c>
      <c r="C12" s="8">
        <v>45</v>
      </c>
      <c r="D12" s="19">
        <v>30.75</v>
      </c>
      <c r="E12" s="8">
        <v>1</v>
      </c>
      <c r="F12" s="8">
        <v>1</v>
      </c>
      <c r="G12" s="8">
        <v>41.25</v>
      </c>
      <c r="H12" s="8">
        <v>5</v>
      </c>
      <c r="I12" s="8">
        <v>25</v>
      </c>
      <c r="J12" s="16">
        <f t="shared" si="0"/>
        <v>188</v>
      </c>
      <c r="K12" s="13">
        <f t="shared" si="1"/>
        <v>163</v>
      </c>
    </row>
    <row r="13" spans="1:11" x14ac:dyDescent="0.3">
      <c r="A13" s="7" t="s">
        <v>19</v>
      </c>
      <c r="B13" s="8">
        <v>26</v>
      </c>
      <c r="C13" s="8">
        <v>45</v>
      </c>
      <c r="D13" s="19">
        <v>20.5</v>
      </c>
      <c r="E13" s="8">
        <v>1</v>
      </c>
      <c r="F13" s="8">
        <v>1</v>
      </c>
      <c r="G13" s="8">
        <v>27.5</v>
      </c>
      <c r="H13" s="8">
        <v>5</v>
      </c>
      <c r="I13" s="8">
        <v>25</v>
      </c>
      <c r="J13" s="16">
        <f t="shared" si="0"/>
        <v>151</v>
      </c>
      <c r="K13" s="13">
        <f t="shared" si="1"/>
        <v>126</v>
      </c>
    </row>
    <row r="14" spans="1:11" x14ac:dyDescent="0.3">
      <c r="A14" s="9" t="s">
        <v>20</v>
      </c>
      <c r="B14" s="10">
        <v>13</v>
      </c>
      <c r="C14" s="10">
        <v>45</v>
      </c>
      <c r="D14" s="20">
        <v>10.25</v>
      </c>
      <c r="E14" s="10">
        <v>1</v>
      </c>
      <c r="F14" s="10">
        <v>1</v>
      </c>
      <c r="G14" s="10">
        <v>13.75</v>
      </c>
      <c r="H14" s="10">
        <v>5</v>
      </c>
      <c r="I14" s="10">
        <v>25</v>
      </c>
      <c r="J14" s="17">
        <f t="shared" si="0"/>
        <v>114</v>
      </c>
      <c r="K14" s="14">
        <f t="shared" si="1"/>
        <v>89</v>
      </c>
    </row>
    <row r="16" spans="1:11" x14ac:dyDescent="0.3">
      <c r="C16" s="21" t="s">
        <v>21</v>
      </c>
      <c r="D16" s="24"/>
      <c r="E16" s="24"/>
      <c r="F16" s="24"/>
      <c r="G16" s="24"/>
      <c r="H16" s="24"/>
      <c r="I16" s="24"/>
      <c r="J16" s="24"/>
      <c r="K16" s="25"/>
    </row>
    <row r="17" spans="3:11" ht="31" x14ac:dyDescent="0.3">
      <c r="C17" s="2"/>
      <c r="D17" s="3" t="s">
        <v>3</v>
      </c>
      <c r="E17" s="29" t="s">
        <v>23</v>
      </c>
      <c r="F17" s="29" t="s">
        <v>24</v>
      </c>
      <c r="G17" s="3" t="s">
        <v>4</v>
      </c>
      <c r="H17" s="3" t="s">
        <v>5</v>
      </c>
      <c r="I17" s="4" t="s">
        <v>6</v>
      </c>
      <c r="J17" s="15" t="s">
        <v>7</v>
      </c>
      <c r="K17" s="6" t="s">
        <v>8</v>
      </c>
    </row>
    <row r="18" spans="3:11" x14ac:dyDescent="0.3">
      <c r="C18" s="7" t="s">
        <v>9</v>
      </c>
      <c r="D18" s="18">
        <v>123</v>
      </c>
      <c r="E18" s="8">
        <v>1</v>
      </c>
      <c r="F18" s="8">
        <v>1</v>
      </c>
      <c r="G18" s="8">
        <v>165</v>
      </c>
      <c r="H18" s="8">
        <v>5</v>
      </c>
      <c r="I18" s="8">
        <v>25</v>
      </c>
      <c r="J18" s="16">
        <f t="shared" ref="J18:J29" si="2">SUM(D18:I18)</f>
        <v>320</v>
      </c>
      <c r="K18" s="13">
        <f t="shared" ref="K18:K29" si="3">SUM(D18:H18)</f>
        <v>295</v>
      </c>
    </row>
    <row r="19" spans="3:11" x14ac:dyDescent="0.3">
      <c r="C19" s="7" t="s">
        <v>10</v>
      </c>
      <c r="D19" s="19">
        <v>112.75</v>
      </c>
      <c r="E19" s="8">
        <v>1</v>
      </c>
      <c r="F19" s="8">
        <v>1</v>
      </c>
      <c r="G19" s="8">
        <v>151.25</v>
      </c>
      <c r="H19" s="8">
        <v>5</v>
      </c>
      <c r="I19" s="8">
        <v>25</v>
      </c>
      <c r="J19" s="16">
        <f t="shared" si="2"/>
        <v>296</v>
      </c>
      <c r="K19" s="13">
        <f t="shared" si="3"/>
        <v>271</v>
      </c>
    </row>
    <row r="20" spans="3:11" x14ac:dyDescent="0.3">
      <c r="C20" s="7" t="s">
        <v>11</v>
      </c>
      <c r="D20" s="19">
        <v>102.5</v>
      </c>
      <c r="E20" s="8">
        <v>1</v>
      </c>
      <c r="F20" s="8">
        <v>1</v>
      </c>
      <c r="G20" s="8">
        <v>137.5</v>
      </c>
      <c r="H20" s="8">
        <v>5</v>
      </c>
      <c r="I20" s="8">
        <v>25</v>
      </c>
      <c r="J20" s="16">
        <f t="shared" si="2"/>
        <v>272</v>
      </c>
      <c r="K20" s="13">
        <f t="shared" si="3"/>
        <v>247</v>
      </c>
    </row>
    <row r="21" spans="3:11" x14ac:dyDescent="0.3">
      <c r="C21" s="7" t="s">
        <v>12</v>
      </c>
      <c r="D21" s="19">
        <v>92.25</v>
      </c>
      <c r="E21" s="8">
        <v>1</v>
      </c>
      <c r="F21" s="8">
        <v>1</v>
      </c>
      <c r="G21" s="8">
        <v>123.75</v>
      </c>
      <c r="H21" s="8">
        <v>5</v>
      </c>
      <c r="I21" s="8">
        <v>25</v>
      </c>
      <c r="J21" s="16">
        <f t="shared" si="2"/>
        <v>248</v>
      </c>
      <c r="K21" s="13">
        <f t="shared" si="3"/>
        <v>223</v>
      </c>
    </row>
    <row r="22" spans="3:11" x14ac:dyDescent="0.3">
      <c r="C22" s="7" t="s">
        <v>13</v>
      </c>
      <c r="D22" s="19">
        <v>82</v>
      </c>
      <c r="E22" s="8">
        <v>1</v>
      </c>
      <c r="F22" s="8">
        <v>1</v>
      </c>
      <c r="G22" s="8">
        <v>110</v>
      </c>
      <c r="H22" s="8">
        <v>5</v>
      </c>
      <c r="I22" s="8">
        <v>25</v>
      </c>
      <c r="J22" s="16">
        <f t="shared" si="2"/>
        <v>224</v>
      </c>
      <c r="K22" s="13">
        <f t="shared" si="3"/>
        <v>199</v>
      </c>
    </row>
    <row r="23" spans="3:11" x14ac:dyDescent="0.3">
      <c r="C23" s="7" t="s">
        <v>14</v>
      </c>
      <c r="D23" s="19">
        <v>71.75</v>
      </c>
      <c r="E23" s="8">
        <v>1</v>
      </c>
      <c r="F23" s="8">
        <v>1</v>
      </c>
      <c r="G23" s="8">
        <v>96.25</v>
      </c>
      <c r="H23" s="8">
        <v>5</v>
      </c>
      <c r="I23" s="8">
        <v>25</v>
      </c>
      <c r="J23" s="16">
        <f t="shared" si="2"/>
        <v>200</v>
      </c>
      <c r="K23" s="13">
        <f t="shared" si="3"/>
        <v>175</v>
      </c>
    </row>
    <row r="24" spans="3:11" x14ac:dyDescent="0.3">
      <c r="C24" s="7" t="s">
        <v>15</v>
      </c>
      <c r="D24" s="19">
        <v>61.5</v>
      </c>
      <c r="E24" s="8">
        <v>1</v>
      </c>
      <c r="F24" s="8">
        <v>1</v>
      </c>
      <c r="G24" s="8">
        <v>82.5</v>
      </c>
      <c r="H24" s="8">
        <v>5</v>
      </c>
      <c r="I24" s="8">
        <v>25</v>
      </c>
      <c r="J24" s="16">
        <f t="shared" si="2"/>
        <v>176</v>
      </c>
      <c r="K24" s="13">
        <f t="shared" si="3"/>
        <v>151</v>
      </c>
    </row>
    <row r="25" spans="3:11" x14ac:dyDescent="0.3">
      <c r="C25" s="7" t="s">
        <v>16</v>
      </c>
      <c r="D25" s="19">
        <v>51.25</v>
      </c>
      <c r="E25" s="8">
        <v>1</v>
      </c>
      <c r="F25" s="8">
        <v>1</v>
      </c>
      <c r="G25" s="8">
        <v>68.75</v>
      </c>
      <c r="H25" s="8">
        <v>5</v>
      </c>
      <c r="I25" s="8">
        <v>25</v>
      </c>
      <c r="J25" s="16">
        <f t="shared" si="2"/>
        <v>152</v>
      </c>
      <c r="K25" s="13">
        <f t="shared" si="3"/>
        <v>127</v>
      </c>
    </row>
    <row r="26" spans="3:11" x14ac:dyDescent="0.3">
      <c r="C26" s="7" t="s">
        <v>17</v>
      </c>
      <c r="D26" s="19">
        <v>41</v>
      </c>
      <c r="E26" s="8">
        <v>1</v>
      </c>
      <c r="F26" s="8">
        <v>1</v>
      </c>
      <c r="G26" s="8">
        <v>55</v>
      </c>
      <c r="H26" s="8">
        <v>5</v>
      </c>
      <c r="I26" s="8">
        <v>25</v>
      </c>
      <c r="J26" s="16">
        <f t="shared" si="2"/>
        <v>128</v>
      </c>
      <c r="K26" s="13">
        <f t="shared" si="3"/>
        <v>103</v>
      </c>
    </row>
    <row r="27" spans="3:11" x14ac:dyDescent="0.3">
      <c r="C27" s="7" t="s">
        <v>18</v>
      </c>
      <c r="D27" s="19">
        <v>30.75</v>
      </c>
      <c r="E27" s="8">
        <v>1</v>
      </c>
      <c r="F27" s="8">
        <v>1</v>
      </c>
      <c r="G27" s="8">
        <v>41.25</v>
      </c>
      <c r="H27" s="8">
        <v>5</v>
      </c>
      <c r="I27" s="8">
        <v>25</v>
      </c>
      <c r="J27" s="16">
        <f t="shared" si="2"/>
        <v>104</v>
      </c>
      <c r="K27" s="13">
        <f t="shared" si="3"/>
        <v>79</v>
      </c>
    </row>
    <row r="28" spans="3:11" x14ac:dyDescent="0.3">
      <c r="C28" s="7" t="s">
        <v>19</v>
      </c>
      <c r="D28" s="19">
        <v>20.5</v>
      </c>
      <c r="E28" s="8">
        <v>1</v>
      </c>
      <c r="F28" s="8">
        <v>1</v>
      </c>
      <c r="G28" s="8">
        <v>27.5</v>
      </c>
      <c r="H28" s="8">
        <v>5</v>
      </c>
      <c r="I28" s="8">
        <v>25</v>
      </c>
      <c r="J28" s="16">
        <f t="shared" si="2"/>
        <v>80</v>
      </c>
      <c r="K28" s="13">
        <f t="shared" si="3"/>
        <v>55</v>
      </c>
    </row>
    <row r="29" spans="3:11" x14ac:dyDescent="0.3">
      <c r="C29" s="9" t="s">
        <v>20</v>
      </c>
      <c r="D29" s="20">
        <v>10.25</v>
      </c>
      <c r="E29" s="10">
        <v>1</v>
      </c>
      <c r="F29" s="10">
        <v>1</v>
      </c>
      <c r="G29" s="10">
        <v>13.75</v>
      </c>
      <c r="H29" s="10">
        <v>5</v>
      </c>
      <c r="I29" s="10">
        <v>25</v>
      </c>
      <c r="J29" s="17">
        <f t="shared" si="2"/>
        <v>56</v>
      </c>
      <c r="K29" s="14">
        <f t="shared" si="3"/>
        <v>31</v>
      </c>
    </row>
    <row r="30" spans="3:11" ht="14.5" thickBot="1" x14ac:dyDescent="0.35"/>
    <row r="31" spans="3:11" ht="15" customHeight="1" thickBot="1" x14ac:dyDescent="0.35">
      <c r="D31" s="11"/>
      <c r="E31" s="11"/>
      <c r="F31" s="26" t="s">
        <v>22</v>
      </c>
      <c r="G31" s="27"/>
      <c r="H31" s="27"/>
      <c r="I31" s="27"/>
      <c r="J31" s="27"/>
      <c r="K31" s="28"/>
    </row>
    <row r="32" spans="3:11" ht="28" x14ac:dyDescent="0.3">
      <c r="D32" s="12"/>
      <c r="E32" s="12"/>
      <c r="F32" s="2"/>
      <c r="G32" s="3" t="s">
        <v>4</v>
      </c>
      <c r="H32" s="3" t="s">
        <v>5</v>
      </c>
      <c r="I32" s="4" t="s">
        <v>6</v>
      </c>
      <c r="J32" s="5" t="s">
        <v>7</v>
      </c>
      <c r="K32" s="6" t="s">
        <v>8</v>
      </c>
    </row>
    <row r="33" spans="4:11" x14ac:dyDescent="0.3">
      <c r="D33" s="12"/>
      <c r="E33" s="12"/>
      <c r="F33" s="7" t="s">
        <v>9</v>
      </c>
      <c r="G33" s="8">
        <v>165</v>
      </c>
      <c r="H33" s="8">
        <v>5</v>
      </c>
      <c r="I33" s="8">
        <v>25</v>
      </c>
      <c r="J33" s="16">
        <f t="shared" ref="J33:J44" si="4">SUM(G33:I33)</f>
        <v>195</v>
      </c>
      <c r="K33" s="13">
        <f t="shared" ref="K33:K44" si="5">SUM(G33:H33)</f>
        <v>170</v>
      </c>
    </row>
    <row r="34" spans="4:11" x14ac:dyDescent="0.3">
      <c r="D34" s="12"/>
      <c r="E34" s="12"/>
      <c r="F34" s="7" t="s">
        <v>10</v>
      </c>
      <c r="G34" s="8">
        <v>151.25</v>
      </c>
      <c r="H34" s="8">
        <v>5</v>
      </c>
      <c r="I34" s="8">
        <v>25</v>
      </c>
      <c r="J34" s="16">
        <f t="shared" si="4"/>
        <v>181.25</v>
      </c>
      <c r="K34" s="13">
        <f t="shared" si="5"/>
        <v>156.25</v>
      </c>
    </row>
    <row r="35" spans="4:11" x14ac:dyDescent="0.3">
      <c r="D35" s="12"/>
      <c r="E35" s="12"/>
      <c r="F35" s="7" t="s">
        <v>11</v>
      </c>
      <c r="G35" s="8">
        <v>137.5</v>
      </c>
      <c r="H35" s="8">
        <v>5</v>
      </c>
      <c r="I35" s="8">
        <v>25</v>
      </c>
      <c r="J35" s="16">
        <f t="shared" si="4"/>
        <v>167.5</v>
      </c>
      <c r="K35" s="13">
        <f t="shared" si="5"/>
        <v>142.5</v>
      </c>
    </row>
    <row r="36" spans="4:11" x14ac:dyDescent="0.3">
      <c r="D36" s="12"/>
      <c r="E36" s="12"/>
      <c r="F36" s="7" t="s">
        <v>12</v>
      </c>
      <c r="G36" s="8">
        <v>123.75</v>
      </c>
      <c r="H36" s="8">
        <v>5</v>
      </c>
      <c r="I36" s="8">
        <v>25</v>
      </c>
      <c r="J36" s="16">
        <f t="shared" si="4"/>
        <v>153.75</v>
      </c>
      <c r="K36" s="13">
        <f t="shared" si="5"/>
        <v>128.75</v>
      </c>
    </row>
    <row r="37" spans="4:11" x14ac:dyDescent="0.3">
      <c r="D37" s="12"/>
      <c r="E37" s="12"/>
      <c r="F37" s="7" t="s">
        <v>13</v>
      </c>
      <c r="G37" s="8">
        <v>110</v>
      </c>
      <c r="H37" s="8">
        <v>5</v>
      </c>
      <c r="I37" s="8">
        <v>25</v>
      </c>
      <c r="J37" s="16">
        <f t="shared" si="4"/>
        <v>140</v>
      </c>
      <c r="K37" s="13">
        <f t="shared" si="5"/>
        <v>115</v>
      </c>
    </row>
    <row r="38" spans="4:11" x14ac:dyDescent="0.3">
      <c r="D38" s="12"/>
      <c r="E38" s="12"/>
      <c r="F38" s="7" t="s">
        <v>14</v>
      </c>
      <c r="G38" s="8">
        <v>96.25</v>
      </c>
      <c r="H38" s="8">
        <v>5</v>
      </c>
      <c r="I38" s="8">
        <v>25</v>
      </c>
      <c r="J38" s="16">
        <f t="shared" si="4"/>
        <v>126.25</v>
      </c>
      <c r="K38" s="13">
        <f t="shared" si="5"/>
        <v>101.25</v>
      </c>
    </row>
    <row r="39" spans="4:11" x14ac:dyDescent="0.3">
      <c r="D39" s="12"/>
      <c r="E39" s="12"/>
      <c r="F39" s="7" t="s">
        <v>15</v>
      </c>
      <c r="G39" s="8">
        <v>82.5</v>
      </c>
      <c r="H39" s="8">
        <v>5</v>
      </c>
      <c r="I39" s="8">
        <v>25</v>
      </c>
      <c r="J39" s="16">
        <f t="shared" si="4"/>
        <v>112.5</v>
      </c>
      <c r="K39" s="13">
        <f t="shared" si="5"/>
        <v>87.5</v>
      </c>
    </row>
    <row r="40" spans="4:11" x14ac:dyDescent="0.3">
      <c r="D40" s="12"/>
      <c r="E40" s="12"/>
      <c r="F40" s="7" t="s">
        <v>16</v>
      </c>
      <c r="G40" s="8">
        <v>68.75</v>
      </c>
      <c r="H40" s="8">
        <v>5</v>
      </c>
      <c r="I40" s="8">
        <v>25</v>
      </c>
      <c r="J40" s="16">
        <f t="shared" si="4"/>
        <v>98.75</v>
      </c>
      <c r="K40" s="13">
        <f t="shared" si="5"/>
        <v>73.75</v>
      </c>
    </row>
    <row r="41" spans="4:11" x14ac:dyDescent="0.3">
      <c r="D41" s="12"/>
      <c r="E41" s="12"/>
      <c r="F41" s="7" t="s">
        <v>17</v>
      </c>
      <c r="G41" s="8">
        <v>55</v>
      </c>
      <c r="H41" s="8">
        <v>5</v>
      </c>
      <c r="I41" s="8">
        <v>25</v>
      </c>
      <c r="J41" s="16">
        <f t="shared" si="4"/>
        <v>85</v>
      </c>
      <c r="K41" s="13">
        <f t="shared" si="5"/>
        <v>60</v>
      </c>
    </row>
    <row r="42" spans="4:11" x14ac:dyDescent="0.3">
      <c r="D42" s="12"/>
      <c r="E42" s="12"/>
      <c r="F42" s="7" t="s">
        <v>18</v>
      </c>
      <c r="G42" s="8">
        <v>41.25</v>
      </c>
      <c r="H42" s="8">
        <v>5</v>
      </c>
      <c r="I42" s="8">
        <v>25</v>
      </c>
      <c r="J42" s="16">
        <f t="shared" si="4"/>
        <v>71.25</v>
      </c>
      <c r="K42" s="13">
        <f t="shared" si="5"/>
        <v>46.25</v>
      </c>
    </row>
    <row r="43" spans="4:11" x14ac:dyDescent="0.3">
      <c r="D43" s="12"/>
      <c r="E43" s="12"/>
      <c r="F43" s="7" t="s">
        <v>19</v>
      </c>
      <c r="G43" s="8">
        <v>27.5</v>
      </c>
      <c r="H43" s="8">
        <v>5</v>
      </c>
      <c r="I43" s="8">
        <v>25</v>
      </c>
      <c r="J43" s="16">
        <f t="shared" si="4"/>
        <v>57.5</v>
      </c>
      <c r="K43" s="13">
        <f t="shared" si="5"/>
        <v>32.5</v>
      </c>
    </row>
    <row r="44" spans="4:11" ht="14.5" thickBot="1" x14ac:dyDescent="0.35">
      <c r="D44" s="12"/>
      <c r="E44" s="12"/>
      <c r="F44" s="9" t="s">
        <v>20</v>
      </c>
      <c r="G44" s="10">
        <v>13.75</v>
      </c>
      <c r="H44" s="10">
        <v>5</v>
      </c>
      <c r="I44" s="10">
        <v>25</v>
      </c>
      <c r="J44" s="17">
        <f t="shared" si="4"/>
        <v>43.75</v>
      </c>
      <c r="K44" s="14">
        <f t="shared" si="5"/>
        <v>18.75</v>
      </c>
    </row>
  </sheetData>
  <mergeCells count="3">
    <mergeCell ref="A1:K1"/>
    <mergeCell ref="C16:K16"/>
    <mergeCell ref="F31:K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Karkoski, Membership Director</dc:creator>
  <cp:keywords/>
  <dc:description/>
  <cp:lastModifiedBy>David Sanders</cp:lastModifiedBy>
  <cp:revision/>
  <dcterms:created xsi:type="dcterms:W3CDTF">2025-03-21T17:49:27Z</dcterms:created>
  <dcterms:modified xsi:type="dcterms:W3CDTF">2025-12-31T19:10:46Z</dcterms:modified>
  <cp:category/>
  <cp:contentStatus/>
</cp:coreProperties>
</file>